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Dept_Fonctionnel\Cot NS\DRP\UDFS\2026\"/>
    </mc:Choice>
  </mc:AlternateContent>
  <xr:revisionPtr revIDLastSave="0" documentId="13_ncr:1_{F92C581A-9D6E-41A4-A401-2A615099A60D}" xr6:coauthVersionLast="47" xr6:coauthVersionMax="47" xr10:uidLastSave="{00000000-0000-0000-0000-000000000000}"/>
  <bookViews>
    <workbookView xWindow="-120" yWindow="-120" windowWidth="25440" windowHeight="15270" xr2:uid="{220A845E-1B38-4B34-8254-7987904A8588}"/>
  </bookViews>
  <sheets>
    <sheet name="Feuil1" sheetId="1" r:id="rId1"/>
    <sheet name="Feuil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7" i="1" l="1"/>
  <c r="F55" i="1"/>
  <c r="E55" i="1"/>
  <c r="F41" i="1"/>
  <c r="D52" i="1"/>
  <c r="F32" i="1"/>
  <c r="F35" i="1" s="1"/>
  <c r="F40" i="1" s="1"/>
  <c r="E32" i="1"/>
  <c r="E35" i="1" s="1"/>
  <c r="E40" i="1" s="1"/>
  <c r="E41" i="1" s="1"/>
  <c r="E57" i="1" s="1"/>
  <c r="D32" i="1"/>
  <c r="D35" i="1" s="1"/>
  <c r="D40" i="1" s="1"/>
  <c r="D41" i="1" s="1"/>
  <c r="D14" i="1"/>
  <c r="D17" i="1" s="1"/>
  <c r="D22" i="1" s="1"/>
  <c r="E14" i="1"/>
  <c r="E17" i="1" s="1"/>
  <c r="E22" i="1" s="1"/>
  <c r="F14" i="1"/>
  <c r="F17" i="1" s="1"/>
  <c r="F22" i="1" s="1"/>
  <c r="D23" i="1" l="1"/>
  <c r="D57" i="1" l="1"/>
  <c r="C57" i="1" s="1"/>
  <c r="D55" i="1"/>
  <c r="C55" i="1" s="1"/>
</calcChain>
</file>

<file path=xl/sharedStrings.xml><?xml version="1.0" encoding="utf-8"?>
<sst xmlns="http://schemas.openxmlformats.org/spreadsheetml/2006/main" count="116" uniqueCount="75">
  <si>
    <t xml:space="preserve">AIDE AU CALCUL POUR LE REMPLISSAGE
DES RUBRIQUES BÉNÉFICE ET DÉFICIT NET NOUVEAUX INSTALLÉS ENTRE LE 2
JANVIER 2022 ET LE 1er JANVIER 2025
</t>
  </si>
  <si>
    <t>Dans le cadre de l’UDFS pour la campagne de 2026, les nouveaux installés entre le 1er janvier 2022 et le 2 janvier 2025 doivent déclarer le revenu qui va servir de base à leur assiette sociale dans une rubrique spéciale qui leur est dédiée et qui leur permet de voir leur assiette calculée sur l’ancienne formule pour la régularisation en 2026, des cotisations dues au titre de l’année 2025.</t>
  </si>
  <si>
    <t>Le remplissage des ces rubriques, ne vous exonère pas de renseigner l’ensemble des données dans le cadre de l’UDFS</t>
  </si>
  <si>
    <t>Ne pas remplir de zero les zones pour lesquelles vous n'etes pas concernés</t>
  </si>
  <si>
    <t>Aide au calcul BA réel</t>
  </si>
  <si>
    <t>Exploitation 1</t>
  </si>
  <si>
    <t>Exploitation 2</t>
  </si>
  <si>
    <t>Exploitation 3</t>
  </si>
  <si>
    <t>Bénéfice imposable de l’exploitation</t>
  </si>
  <si>
    <t xml:space="preserve"> +</t>
  </si>
  <si>
    <t xml:space="preserve">Déficit imposable de l’exploitation </t>
  </si>
  <si>
    <t>–</t>
  </si>
  <si>
    <t xml:space="preserve">Sommes à ajouter </t>
  </si>
  <si>
    <t xml:space="preserve">Sommes à déduire </t>
  </si>
  <si>
    <t>=</t>
  </si>
  <si>
    <t>Si vous êtes associé d’une société soumise à l’IR</t>
  </si>
  <si>
    <t xml:space="preserve">Pourcentage dans le bénéfice ou la perte </t>
  </si>
  <si>
    <t>%</t>
  </si>
  <si>
    <t>sous total à répartir</t>
  </si>
  <si>
    <t xml:space="preserve">Intérêts excédentaires de compte courant </t>
  </si>
  <si>
    <t>Cotisations NSA prises en charge par la société non réintégrées</t>
  </si>
  <si>
    <t>+</t>
  </si>
  <si>
    <t>Part des intérêts excédentaires de l’associé</t>
  </si>
  <si>
    <t>Frais professionnels déductibles</t>
  </si>
  <si>
    <t xml:space="preserve"> –</t>
  </si>
  <si>
    <t>Aide au calcul BIC/BNC</t>
  </si>
  <si>
    <t>Revenus complémentaires</t>
  </si>
  <si>
    <t>Rémunération élus MSA ou chambre d’agriculture</t>
  </si>
  <si>
    <t>Rémunération article 62 et agents généraux d’assurance</t>
  </si>
  <si>
    <t>-</t>
  </si>
  <si>
    <t>Cotisations de retraite complémentaire facultatives</t>
  </si>
  <si>
    <t>Cotisations obligatoires aux régimes des non-salariés non agricoles</t>
  </si>
  <si>
    <t>TOTAL (5) * =</t>
  </si>
  <si>
    <t>* À noter, le TOTAL (5) est ajouté qu’une seule fois soit aux bénéfices agricoles soit aux bénéfices industriels et commerciauxet non commerciaux.</t>
  </si>
  <si>
    <r>
      <rPr>
        <b/>
        <sz val="14"/>
        <color theme="4" tint="-0.499984740745262"/>
        <rFont val="Calibri"/>
        <family val="2"/>
        <scheme val="minor"/>
      </rPr>
      <t xml:space="preserve">Total 6 </t>
    </r>
    <r>
      <rPr>
        <sz val="12"/>
        <color theme="4" tint="-0.499984740745262"/>
        <rFont val="Calibri"/>
        <family val="2"/>
        <scheme val="minor"/>
      </rPr>
      <t xml:space="preserve">(total 2+5) : </t>
    </r>
    <r>
      <rPr>
        <b/>
        <sz val="12"/>
        <color theme="4" tint="-0.499984740745262"/>
        <rFont val="Calibri"/>
        <family val="2"/>
        <scheme val="minor"/>
      </rPr>
      <t xml:space="preserve">montant à reporter dans votre volet social dans la zone </t>
    </r>
  </si>
  <si>
    <r>
      <rPr>
        <b/>
        <sz val="14"/>
        <color theme="4" tint="-0.499984740745262"/>
        <rFont val="Calibri"/>
        <family val="2"/>
        <scheme val="minor"/>
      </rPr>
      <t>Total 7</t>
    </r>
    <r>
      <rPr>
        <sz val="12"/>
        <color theme="4" tint="-0.499984740745262"/>
        <rFont val="Calibri"/>
        <family val="2"/>
        <scheme val="minor"/>
      </rPr>
      <t xml:space="preserve"> (total 4+5) : </t>
    </r>
    <r>
      <rPr>
        <b/>
        <sz val="12"/>
        <color theme="4" tint="-0.499984740745262"/>
        <rFont val="Calibri"/>
        <family val="2"/>
        <scheme val="minor"/>
      </rPr>
      <t xml:space="preserve">montant à reporter dans votre volet social dans la zone </t>
    </r>
  </si>
  <si>
    <t>AIDE AU CALCUL POUR LE REMPLISSAGE</t>
  </si>
  <si>
    <t>DES RUBRIQUES BÉNÉFICE ET DÉFICIT NET NOUVEAUX INSTALLÉS ENTRE LE 2</t>
  </si>
  <si>
    <t>JANVIER 2022 ET LE 1er JANVIER 2025</t>
  </si>
  <si>
    <t>Dans le cadre de l’UDFS pour la campagne de 2026, les nouveaux installés entre le 1er janvier 2022 et le 2 janvier 2025 doivent déclarer</t>
  </si>
  <si>
    <t>le revenu qui va servir de base à leur assiette sociale dans une rubrique spéciale qui leur est dédiée et qui leur permet de voir leur assiette</t>
  </si>
  <si>
    <t>calculée sur l’ancienne formule pour la régularisation en 2026, des cotisations dues au titre de l’année 2025.</t>
  </si>
  <si>
    <t>Le remplissage des ces rubriques, ne vous exonère pas de renseigner l’ensemble des données dans le cadre de l’UDFS.</t>
  </si>
  <si>
    <t>O1</t>
  </si>
  <si>
    <t>O2</t>
  </si>
  <si>
    <t>O3</t>
  </si>
  <si>
    <t>O4</t>
  </si>
  <si>
    <t>O5</t>
  </si>
  <si>
    <t>O6</t>
  </si>
  <si>
    <t>O7</t>
  </si>
  <si>
    <t>O8</t>
  </si>
  <si>
    <t>O9</t>
  </si>
  <si>
    <t>Total (1)</t>
  </si>
  <si>
    <t>P1</t>
  </si>
  <si>
    <t>P2</t>
  </si>
  <si>
    <t>P3</t>
  </si>
  <si>
    <t>P4</t>
  </si>
  <si>
    <t>Total (3)</t>
  </si>
  <si>
    <t>P5</t>
  </si>
  <si>
    <t>P6</t>
  </si>
  <si>
    <t>P7</t>
  </si>
  <si>
    <t>P8</t>
  </si>
  <si>
    <t>P9</t>
  </si>
  <si>
    <r>
      <t>TOTAL (2) =</t>
    </r>
    <r>
      <rPr>
        <b/>
        <sz val="12"/>
        <color theme="4" tint="-0.499984740745262"/>
        <rFont val="Calibri"/>
        <family val="2"/>
        <scheme val="minor"/>
      </rPr>
      <t xml:space="preserve"> </t>
    </r>
  </si>
  <si>
    <t xml:space="preserve">TOTAL (4) = </t>
  </si>
  <si>
    <t>Q1</t>
  </si>
  <si>
    <t>Q2</t>
  </si>
  <si>
    <t>Q3</t>
  </si>
  <si>
    <t>Q4</t>
  </si>
  <si>
    <t>Q5</t>
  </si>
  <si>
    <t>Q6</t>
  </si>
  <si>
    <t>Q7</t>
  </si>
  <si>
    <t>Revenus des membres de la famille associé non exploitants dans une sociétésoumise à l’IR pour leur montant excédant 10 % du capital social</t>
  </si>
  <si>
    <t>Dividendes et intérêts supérieurs à 10 % du capital social perçus par le chef d’exploitation, le conjoint et les enfants mineurs</t>
  </si>
  <si>
    <t>Plus-values à court terme exonérées en cas de départ à la retraite article 151 septies A du CGI)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</si>
</sst>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15" x14ac:knownFonts="1">
    <font>
      <sz val="11"/>
      <color theme="1"/>
      <name val="Calibri"/>
      <family val="2"/>
      <scheme val="minor"/>
    </font>
    <font>
      <sz val="11"/>
      <color theme="1"/>
      <name val="Calibri"/>
      <family val="2"/>
      <scheme val="minor"/>
    </font>
    <font>
      <sz val="11"/>
      <color rgb="FFFF0000"/>
      <name val="Calibri"/>
      <family val="2"/>
      <scheme val="minor"/>
    </font>
    <font>
      <sz val="8"/>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sz val="11"/>
      <color theme="4" tint="-0.499984740745262"/>
      <name val="Calibri"/>
      <family val="2"/>
      <scheme val="minor"/>
    </font>
    <font>
      <b/>
      <sz val="18"/>
      <color theme="4" tint="-0.499984740745262"/>
      <name val="Calibri"/>
      <family val="2"/>
      <scheme val="minor"/>
    </font>
    <font>
      <b/>
      <sz val="11"/>
      <color theme="4" tint="-0.499984740745262"/>
      <name val="Calibri"/>
      <family val="2"/>
      <scheme val="minor"/>
    </font>
    <font>
      <b/>
      <sz val="12"/>
      <color theme="4" tint="-0.499984740745262"/>
      <name val="Calibri"/>
      <family val="2"/>
      <scheme val="minor"/>
    </font>
    <font>
      <b/>
      <sz val="14"/>
      <color theme="4" tint="-0.499984740745262"/>
      <name val="Calibri"/>
      <family val="2"/>
      <scheme val="minor"/>
    </font>
    <font>
      <sz val="12"/>
      <color theme="4" tint="-0.499984740745262"/>
      <name val="Calibri"/>
      <family val="2"/>
      <scheme val="minor"/>
    </font>
    <font>
      <i/>
      <sz val="11"/>
      <color theme="4" tint="-0.499984740745262"/>
      <name val="Calibri"/>
      <family val="2"/>
      <scheme val="minor"/>
    </font>
    <font>
      <sz val="11"/>
      <color theme="4" tint="-0.249977111117893"/>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0" fillId="0" borderId="0" xfId="0" applyProtection="1"/>
    <xf numFmtId="0" fontId="0" fillId="0" borderId="0" xfId="0" applyAlignment="1" applyProtection="1">
      <alignment horizontal="center" vertical="center"/>
    </xf>
    <xf numFmtId="0" fontId="14" fillId="0" borderId="12" xfId="0" applyFont="1" applyBorder="1" applyProtection="1"/>
    <xf numFmtId="0" fontId="7" fillId="0" borderId="33" xfId="0" applyFont="1" applyBorder="1" applyProtection="1"/>
    <xf numFmtId="0" fontId="7" fillId="0" borderId="27" xfId="0" quotePrefix="1" applyFont="1" applyBorder="1" applyAlignment="1" applyProtection="1">
      <alignment horizontal="center" vertical="center"/>
    </xf>
    <xf numFmtId="0" fontId="7" fillId="0" borderId="34" xfId="0" applyFont="1" applyBorder="1" applyProtection="1"/>
    <xf numFmtId="0" fontId="7" fillId="0" borderId="28" xfId="0" quotePrefix="1" applyFont="1" applyBorder="1" applyAlignment="1" applyProtection="1">
      <alignment horizontal="center" vertical="center"/>
    </xf>
    <xf numFmtId="0" fontId="9" fillId="2" borderId="25" xfId="0" applyFont="1" applyFill="1" applyBorder="1" applyProtection="1"/>
    <xf numFmtId="0" fontId="7" fillId="2" borderId="29" xfId="0" quotePrefix="1" applyFont="1" applyFill="1" applyBorder="1" applyAlignment="1" applyProtection="1">
      <alignment horizontal="center" vertical="center"/>
    </xf>
    <xf numFmtId="0" fontId="7" fillId="0" borderId="10" xfId="0" applyFont="1" applyBorder="1" applyAlignment="1" applyProtection="1"/>
    <xf numFmtId="0" fontId="7" fillId="0" borderId="31" xfId="0" applyFont="1" applyBorder="1" applyProtection="1"/>
    <xf numFmtId="0" fontId="7" fillId="0" borderId="27" xfId="0" applyFont="1" applyBorder="1" applyAlignment="1" applyProtection="1">
      <alignment horizontal="center" vertical="center"/>
    </xf>
    <xf numFmtId="0" fontId="7" fillId="2" borderId="32" xfId="0" applyFont="1" applyFill="1" applyBorder="1" applyProtection="1"/>
    <xf numFmtId="0" fontId="7" fillId="2" borderId="28" xfId="0" applyFont="1" applyFill="1" applyBorder="1" applyAlignment="1" applyProtection="1">
      <alignment horizontal="center" vertical="center"/>
    </xf>
    <xf numFmtId="0" fontId="7" fillId="0" borderId="32" xfId="0" applyFont="1" applyBorder="1" applyProtection="1"/>
    <xf numFmtId="0" fontId="7" fillId="0" borderId="26" xfId="0" applyFont="1" applyBorder="1" applyProtection="1"/>
    <xf numFmtId="0" fontId="7" fillId="0" borderId="29" xfId="0" quotePrefix="1" applyFont="1" applyBorder="1" applyAlignment="1" applyProtection="1">
      <alignment horizontal="center" vertical="center"/>
    </xf>
    <xf numFmtId="0" fontId="9" fillId="3" borderId="4" xfId="0" applyFont="1" applyFill="1" applyBorder="1" applyProtection="1"/>
    <xf numFmtId="0" fontId="7" fillId="3" borderId="2" xfId="0" quotePrefix="1" applyFont="1" applyFill="1" applyBorder="1" applyAlignment="1" applyProtection="1">
      <alignment horizontal="center" vertical="center"/>
    </xf>
    <xf numFmtId="0" fontId="5" fillId="0" borderId="0" xfId="0" applyFont="1" applyProtection="1"/>
    <xf numFmtId="0" fontId="11" fillId="4" borderId="6" xfId="0" applyFont="1" applyFill="1" applyBorder="1" applyProtection="1"/>
    <xf numFmtId="0" fontId="11" fillId="4" borderId="6" xfId="0" quotePrefix="1" applyFont="1" applyFill="1" applyBorder="1" applyAlignment="1" applyProtection="1">
      <alignment horizontal="center" vertical="center"/>
    </xf>
    <xf numFmtId="0" fontId="0" fillId="0" borderId="0" xfId="0" applyProtection="1">
      <protection locked="0"/>
    </xf>
    <xf numFmtId="0" fontId="0" fillId="0" borderId="0" xfId="0" applyAlignment="1" applyProtection="1">
      <alignment horizontal="center"/>
      <protection locked="0"/>
    </xf>
    <xf numFmtId="0" fontId="2" fillId="0" borderId="0" xfId="0" applyFont="1" applyProtection="1">
      <protection locked="0"/>
    </xf>
    <xf numFmtId="0" fontId="0" fillId="0" borderId="0" xfId="0" applyAlignment="1" applyProtection="1">
      <alignment horizontal="center" vertical="center"/>
      <protection locked="0"/>
    </xf>
    <xf numFmtId="0" fontId="5" fillId="0" borderId="0" xfId="0" applyFont="1" applyProtection="1">
      <protection locked="0"/>
    </xf>
    <xf numFmtId="0" fontId="9" fillId="0" borderId="22" xfId="0" applyFont="1" applyBorder="1" applyProtection="1">
      <protection locked="0"/>
    </xf>
    <xf numFmtId="0" fontId="9" fillId="0" borderId="21" xfId="0" applyFont="1" applyBorder="1" applyProtection="1">
      <protection locked="0"/>
    </xf>
    <xf numFmtId="0" fontId="9" fillId="0" borderId="23" xfId="0" applyFont="1" applyBorder="1" applyProtection="1">
      <protection locked="0"/>
    </xf>
    <xf numFmtId="3" fontId="0" fillId="5" borderId="16" xfId="1" applyNumberFormat="1" applyFont="1" applyFill="1" applyBorder="1" applyProtection="1">
      <protection locked="0"/>
    </xf>
    <xf numFmtId="3" fontId="0" fillId="5" borderId="12" xfId="1" applyNumberFormat="1" applyFont="1" applyFill="1" applyBorder="1" applyProtection="1">
      <protection locked="0"/>
    </xf>
    <xf numFmtId="3" fontId="0" fillId="5" borderId="17" xfId="1" applyNumberFormat="1" applyFont="1" applyFill="1" applyBorder="1" applyProtection="1">
      <protection locked="0"/>
    </xf>
    <xf numFmtId="0" fontId="7" fillId="0" borderId="0" xfId="0" applyFont="1" applyAlignment="1" applyProtection="1">
      <protection locked="0"/>
    </xf>
    <xf numFmtId="0" fontId="7" fillId="0" borderId="5" xfId="0" applyFont="1" applyBorder="1" applyAlignment="1" applyProtection="1">
      <protection locked="0"/>
    </xf>
    <xf numFmtId="10" fontId="0" fillId="6" borderId="13" xfId="2" applyNumberFormat="1" applyFont="1" applyFill="1" applyBorder="1" applyProtection="1">
      <protection locked="0"/>
    </xf>
    <xf numFmtId="10" fontId="0" fillId="6" borderId="14" xfId="2" applyNumberFormat="1" applyFont="1" applyFill="1" applyBorder="1" applyProtection="1">
      <protection locked="0"/>
    </xf>
    <xf numFmtId="10" fontId="0" fillId="6" borderId="15" xfId="2" applyNumberFormat="1" applyFont="1" applyFill="1" applyBorder="1" applyProtection="1">
      <protection locked="0"/>
    </xf>
    <xf numFmtId="165" fontId="0" fillId="5" borderId="16" xfId="1" applyNumberFormat="1" applyFont="1" applyFill="1" applyBorder="1" applyProtection="1">
      <protection locked="0"/>
    </xf>
    <xf numFmtId="165" fontId="0" fillId="5" borderId="12" xfId="1" applyNumberFormat="1" applyFont="1" applyFill="1" applyBorder="1" applyProtection="1">
      <protection locked="0"/>
    </xf>
    <xf numFmtId="165" fontId="0" fillId="5" borderId="17" xfId="1" applyNumberFormat="1" applyFont="1" applyFill="1" applyBorder="1" applyProtection="1">
      <protection locked="0"/>
    </xf>
    <xf numFmtId="165" fontId="0" fillId="5" borderId="18" xfId="1" applyNumberFormat="1" applyFont="1" applyFill="1" applyBorder="1" applyProtection="1">
      <protection locked="0"/>
    </xf>
    <xf numFmtId="165" fontId="0" fillId="5" borderId="19" xfId="1" applyNumberFormat="1" applyFont="1" applyFill="1" applyBorder="1" applyProtection="1">
      <protection locked="0"/>
    </xf>
    <xf numFmtId="165" fontId="0" fillId="5" borderId="20" xfId="1" applyNumberFormat="1" applyFont="1" applyFill="1" applyBorder="1" applyProtection="1">
      <protection locked="0"/>
    </xf>
    <xf numFmtId="0" fontId="14" fillId="0" borderId="28" xfId="0" applyFont="1" applyBorder="1" applyProtection="1">
      <protection locked="0"/>
    </xf>
    <xf numFmtId="0" fontId="14" fillId="0" borderId="30" xfId="0" applyFont="1" applyBorder="1" applyProtection="1">
      <protection locked="0"/>
    </xf>
    <xf numFmtId="0" fontId="0" fillId="0" borderId="12" xfId="0" applyBorder="1" applyProtection="1">
      <protection locked="0"/>
    </xf>
    <xf numFmtId="164" fontId="5" fillId="0" borderId="0" xfId="0" applyNumberFormat="1" applyFont="1" applyProtection="1">
      <protection locked="0"/>
    </xf>
    <xf numFmtId="0" fontId="0" fillId="0" borderId="0" xfId="0" quotePrefix="1" applyProtection="1">
      <protection locked="0"/>
    </xf>
    <xf numFmtId="164" fontId="0" fillId="3" borderId="13" xfId="1" applyNumberFormat="1" applyFont="1" applyFill="1" applyBorder="1" applyProtection="1"/>
    <xf numFmtId="164" fontId="0" fillId="3" borderId="14" xfId="1" applyNumberFormat="1" applyFont="1" applyFill="1" applyBorder="1" applyProtection="1"/>
    <xf numFmtId="164" fontId="0" fillId="3" borderId="15" xfId="1" applyNumberFormat="1" applyFont="1" applyFill="1" applyBorder="1" applyProtection="1"/>
    <xf numFmtId="164" fontId="4" fillId="4" borderId="6" xfId="1" applyNumberFormat="1" applyFont="1" applyFill="1" applyBorder="1" applyAlignment="1" applyProtection="1">
      <alignment horizontal="center" vertical="center"/>
    </xf>
    <xf numFmtId="164" fontId="4" fillId="4" borderId="7" xfId="1" applyNumberFormat="1" applyFont="1" applyFill="1" applyBorder="1" applyAlignment="1" applyProtection="1">
      <alignment horizontal="center" vertical="center"/>
    </xf>
    <xf numFmtId="164" fontId="4" fillId="4" borderId="8" xfId="1" applyNumberFormat="1" applyFont="1" applyFill="1" applyBorder="1" applyAlignment="1" applyProtection="1">
      <alignment horizontal="center" vertical="center"/>
    </xf>
    <xf numFmtId="164" fontId="7" fillId="2" borderId="18" xfId="1" applyNumberFormat="1" applyFont="1" applyFill="1" applyBorder="1" applyProtection="1"/>
    <xf numFmtId="164" fontId="7" fillId="2" borderId="19" xfId="1" applyNumberFormat="1" applyFont="1" applyFill="1" applyBorder="1" applyProtection="1"/>
    <xf numFmtId="164" fontId="7" fillId="2" borderId="20" xfId="1" applyNumberFormat="1" applyFont="1" applyFill="1" applyBorder="1" applyProtection="1"/>
    <xf numFmtId="164" fontId="0" fillId="2" borderId="16" xfId="1" applyNumberFormat="1" applyFont="1" applyFill="1" applyBorder="1" applyProtection="1"/>
    <xf numFmtId="164" fontId="0" fillId="2" borderId="12" xfId="1" applyNumberFormat="1" applyFont="1" applyFill="1" applyBorder="1" applyProtection="1"/>
    <xf numFmtId="164" fontId="0" fillId="2" borderId="17" xfId="1" applyNumberFormat="1" applyFont="1" applyFill="1" applyBorder="1" applyProtection="1"/>
    <xf numFmtId="0" fontId="9" fillId="0" borderId="22" xfId="0" applyFont="1" applyBorder="1" applyProtection="1"/>
    <xf numFmtId="0" fontId="9" fillId="0" borderId="21" xfId="0" applyFont="1" applyBorder="1" applyProtection="1"/>
    <xf numFmtId="0" fontId="9" fillId="0" borderId="23" xfId="0" applyFont="1" applyBorder="1" applyProtection="1"/>
    <xf numFmtId="0" fontId="14" fillId="0" borderId="27" xfId="0" applyFont="1" applyBorder="1" applyProtection="1"/>
    <xf numFmtId="0" fontId="7" fillId="0" borderId="35" xfId="0" applyFont="1" applyBorder="1" applyProtection="1"/>
    <xf numFmtId="0" fontId="7" fillId="0" borderId="3" xfId="0" quotePrefix="1" applyFont="1" applyBorder="1" applyAlignment="1" applyProtection="1">
      <alignment horizontal="center" vertical="center"/>
    </xf>
    <xf numFmtId="0" fontId="14" fillId="0" borderId="28" xfId="0" applyFont="1" applyBorder="1" applyProtection="1"/>
    <xf numFmtId="0" fontId="7" fillId="0" borderId="5" xfId="0" applyFont="1" applyBorder="1" applyProtection="1"/>
    <xf numFmtId="0" fontId="7" fillId="0" borderId="0" xfId="0" quotePrefix="1" applyFont="1" applyAlignment="1" applyProtection="1">
      <alignment horizontal="center" vertical="center"/>
    </xf>
    <xf numFmtId="0" fontId="7" fillId="2" borderId="0" xfId="0" quotePrefix="1" applyFont="1" applyFill="1" applyAlignment="1" applyProtection="1">
      <alignment horizontal="center" vertical="center"/>
    </xf>
    <xf numFmtId="164" fontId="0" fillId="2" borderId="18" xfId="1" applyNumberFormat="1" applyFont="1" applyFill="1" applyBorder="1" applyProtection="1"/>
    <xf numFmtId="164" fontId="0" fillId="2" borderId="19" xfId="1" applyNumberFormat="1" applyFont="1" applyFill="1" applyBorder="1" applyProtection="1"/>
    <xf numFmtId="164" fontId="0" fillId="2" borderId="20" xfId="1" applyNumberFormat="1" applyFont="1" applyFill="1" applyBorder="1" applyProtection="1"/>
    <xf numFmtId="0" fontId="7" fillId="0" borderId="3" xfId="0" applyFont="1" applyBorder="1" applyAlignment="1" applyProtection="1">
      <alignment horizontal="center" vertical="center"/>
    </xf>
    <xf numFmtId="0" fontId="7" fillId="2" borderId="5" xfId="0" applyFont="1" applyFill="1" applyBorder="1" applyProtection="1"/>
    <xf numFmtId="0" fontId="7" fillId="2" borderId="0" xfId="0" applyFont="1" applyFill="1" applyAlignment="1" applyProtection="1">
      <alignment horizontal="center" vertical="center"/>
    </xf>
    <xf numFmtId="0" fontId="7" fillId="0" borderId="8" xfId="0" applyFont="1" applyBorder="1" applyProtection="1"/>
    <xf numFmtId="0" fontId="7" fillId="0" borderId="7" xfId="0" quotePrefix="1" applyFont="1" applyBorder="1" applyAlignment="1" applyProtection="1">
      <alignment horizontal="center" vertical="center"/>
    </xf>
    <xf numFmtId="0" fontId="9" fillId="3" borderId="0" xfId="0" applyFont="1" applyFill="1" applyBorder="1" applyProtection="1"/>
    <xf numFmtId="0" fontId="11" fillId="4" borderId="7" xfId="0" applyFont="1" applyFill="1" applyBorder="1" applyProtection="1"/>
    <xf numFmtId="164" fontId="4" fillId="4" borderId="24" xfId="1" applyNumberFormat="1" applyFont="1" applyFill="1" applyBorder="1" applyAlignment="1" applyProtection="1">
      <alignment horizontal="center" vertical="center"/>
    </xf>
    <xf numFmtId="0" fontId="7" fillId="0" borderId="12" xfId="0" applyFont="1" applyBorder="1" applyProtection="1"/>
    <xf numFmtId="0" fontId="7" fillId="0" borderId="12" xfId="0" applyFont="1" applyBorder="1" applyAlignment="1" applyProtection="1">
      <alignment wrapText="1"/>
    </xf>
    <xf numFmtId="0" fontId="7" fillId="0" borderId="12" xfId="0" quotePrefix="1" applyFont="1" applyBorder="1" applyAlignment="1" applyProtection="1">
      <alignment horizontal="center" vertical="center"/>
    </xf>
    <xf numFmtId="0" fontId="7" fillId="0" borderId="12" xfId="0" applyFont="1" applyBorder="1" applyAlignment="1" applyProtection="1">
      <alignment horizontal="left" vertical="center" wrapText="1"/>
    </xf>
    <xf numFmtId="0" fontId="11" fillId="4" borderId="9" xfId="0" applyFont="1" applyFill="1" applyBorder="1" applyProtection="1"/>
    <xf numFmtId="0" fontId="11" fillId="4" borderId="1" xfId="0" quotePrefix="1" applyFont="1" applyFill="1" applyBorder="1" applyAlignment="1" applyProtection="1">
      <alignment horizontal="center" vertical="center"/>
    </xf>
    <xf numFmtId="164" fontId="4" fillId="4" borderId="1" xfId="1" applyNumberFormat="1" applyFont="1" applyFill="1" applyBorder="1" applyAlignment="1" applyProtection="1">
      <alignment vertical="center"/>
    </xf>
    <xf numFmtId="0" fontId="13" fillId="0" borderId="0" xfId="0" applyFont="1" applyProtection="1"/>
    <xf numFmtId="0" fontId="5" fillId="0" borderId="0" xfId="0" applyFont="1" applyAlignment="1" applyProtection="1"/>
    <xf numFmtId="0" fontId="12" fillId="0" borderId="0" xfId="0" applyFont="1" applyAlignment="1" applyProtection="1">
      <alignment horizontal="center" vertical="center" wrapText="1"/>
    </xf>
    <xf numFmtId="0" fontId="11" fillId="0" borderId="0" xfId="0" applyFont="1" applyAlignment="1" applyProtection="1">
      <alignment horizontal="center" vertical="center"/>
    </xf>
    <xf numFmtId="164" fontId="5" fillId="5" borderId="0" xfId="0" applyNumberFormat="1" applyFont="1" applyFill="1" applyProtection="1"/>
    <xf numFmtId="0" fontId="7" fillId="0" borderId="0" xfId="0" applyFont="1" applyProtection="1"/>
    <xf numFmtId="0" fontId="7" fillId="0" borderId="0" xfId="0" applyFont="1" applyAlignment="1" applyProtection="1">
      <alignment horizontal="center" vertical="center"/>
    </xf>
    <xf numFmtId="0" fontId="6" fillId="7" borderId="4" xfId="0" applyFont="1" applyFill="1" applyBorder="1" applyAlignment="1" applyProtection="1">
      <alignment horizontal="center"/>
    </xf>
    <xf numFmtId="0" fontId="6" fillId="7" borderId="0" xfId="0" applyFont="1" applyFill="1" applyBorder="1" applyAlignment="1" applyProtection="1">
      <alignment horizontal="center"/>
    </xf>
    <xf numFmtId="0" fontId="8" fillId="0" borderId="0" xfId="0" applyFont="1" applyAlignment="1" applyProtection="1">
      <alignment horizontal="center" wrapText="1"/>
      <protection locked="0"/>
    </xf>
    <xf numFmtId="0" fontId="7" fillId="0" borderId="0" xfId="0" applyFont="1" applyAlignment="1" applyProtection="1">
      <alignment horizontal="center" wrapText="1"/>
      <protection locked="0"/>
    </xf>
    <xf numFmtId="0" fontId="10" fillId="0" borderId="0" xfId="0" applyFont="1" applyAlignment="1" applyProtection="1">
      <alignment horizontal="center" wrapText="1"/>
      <protection locked="0"/>
    </xf>
    <xf numFmtId="0" fontId="7" fillId="0" borderId="10" xfId="0" applyFont="1" applyBorder="1" applyAlignment="1" applyProtection="1">
      <alignment horizontal="center"/>
    </xf>
    <xf numFmtId="0" fontId="7" fillId="0" borderId="11" xfId="0" applyFont="1" applyBorder="1" applyAlignment="1" applyProtection="1">
      <alignment horizont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03F3-CEEC-4167-B7EA-771C202E1F26}">
  <dimension ref="A1:F74"/>
  <sheetViews>
    <sheetView tabSelected="1" workbookViewId="0">
      <selection activeCell="B55" sqref="B55"/>
    </sheetView>
  </sheetViews>
  <sheetFormatPr baseColWidth="10" defaultColWidth="11.42578125" defaultRowHeight="15" x14ac:dyDescent="0.25"/>
  <cols>
    <col min="1" max="1" width="6.42578125" style="23" customWidth="1"/>
    <col min="2" max="2" width="53.42578125" style="26" customWidth="1"/>
    <col min="3" max="3" width="14.140625" style="23" bestFit="1" customWidth="1"/>
    <col min="4" max="4" width="13.140625" style="23" bestFit="1" customWidth="1"/>
    <col min="5" max="5" width="21.140625" style="23" customWidth="1"/>
    <col min="6" max="6" width="13.140625" style="23" customWidth="1"/>
    <col min="7" max="16384" width="11.42578125" style="23"/>
  </cols>
  <sheetData>
    <row r="1" spans="1:6" ht="98.25" customHeight="1" x14ac:dyDescent="0.35">
      <c r="A1" s="99" t="s">
        <v>0</v>
      </c>
      <c r="B1" s="99"/>
      <c r="C1" s="99"/>
      <c r="D1" s="99"/>
      <c r="E1" s="99"/>
    </row>
    <row r="2" spans="1:6" x14ac:dyDescent="0.25">
      <c r="A2" s="24"/>
      <c r="B2" s="24"/>
      <c r="C2" s="24"/>
      <c r="D2" s="24"/>
      <c r="E2" s="24"/>
    </row>
    <row r="3" spans="1:6" ht="60" customHeight="1" x14ac:dyDescent="0.25">
      <c r="A3" s="100" t="s">
        <v>1</v>
      </c>
      <c r="B3" s="100"/>
      <c r="C3" s="100"/>
      <c r="D3" s="100"/>
      <c r="E3" s="100"/>
    </row>
    <row r="5" spans="1:6" ht="15.75" x14ac:dyDescent="0.25">
      <c r="A5" s="101" t="s">
        <v>2</v>
      </c>
      <c r="B5" s="101"/>
      <c r="C5" s="101"/>
      <c r="D5" s="101"/>
      <c r="E5" s="101"/>
    </row>
    <row r="7" spans="1:6" x14ac:dyDescent="0.25">
      <c r="A7" s="25" t="s">
        <v>3</v>
      </c>
    </row>
    <row r="8" spans="1:6" s="27" customFormat="1" ht="18.75" x14ac:dyDescent="0.3">
      <c r="A8" s="97" t="s">
        <v>4</v>
      </c>
      <c r="B8" s="98"/>
      <c r="C8" s="98"/>
      <c r="D8" s="98"/>
      <c r="E8" s="98"/>
      <c r="F8" s="98"/>
    </row>
    <row r="9" spans="1:6" ht="15.75" thickBot="1" x14ac:dyDescent="0.3">
      <c r="A9" s="1"/>
      <c r="B9" s="1"/>
      <c r="C9" s="2"/>
      <c r="D9" s="28" t="s">
        <v>5</v>
      </c>
      <c r="E9" s="29" t="s">
        <v>6</v>
      </c>
      <c r="F9" s="30" t="s">
        <v>7</v>
      </c>
    </row>
    <row r="10" spans="1:6" x14ac:dyDescent="0.25">
      <c r="A10" s="3" t="s">
        <v>43</v>
      </c>
      <c r="B10" s="4" t="s">
        <v>8</v>
      </c>
      <c r="C10" s="5" t="s">
        <v>9</v>
      </c>
      <c r="D10" s="31"/>
      <c r="E10" s="32"/>
      <c r="F10" s="33"/>
    </row>
    <row r="11" spans="1:6" x14ac:dyDescent="0.25">
      <c r="A11" s="3" t="s">
        <v>44</v>
      </c>
      <c r="B11" s="6" t="s">
        <v>10</v>
      </c>
      <c r="C11" s="7" t="s">
        <v>11</v>
      </c>
      <c r="D11" s="31"/>
      <c r="E11" s="32"/>
      <c r="F11" s="33"/>
    </row>
    <row r="12" spans="1:6" x14ac:dyDescent="0.25">
      <c r="A12" s="3" t="s">
        <v>45</v>
      </c>
      <c r="B12" s="6" t="s">
        <v>12</v>
      </c>
      <c r="C12" s="7" t="s">
        <v>9</v>
      </c>
      <c r="D12" s="31"/>
      <c r="E12" s="32"/>
      <c r="F12" s="33"/>
    </row>
    <row r="13" spans="1:6" x14ac:dyDescent="0.25">
      <c r="A13" s="3" t="s">
        <v>46</v>
      </c>
      <c r="B13" s="6" t="s">
        <v>13</v>
      </c>
      <c r="C13" s="7" t="s">
        <v>11</v>
      </c>
      <c r="D13" s="31"/>
      <c r="E13" s="32"/>
      <c r="F13" s="33"/>
    </row>
    <row r="14" spans="1:6" ht="15.75" thickBot="1" x14ac:dyDescent="0.3">
      <c r="A14" s="3"/>
      <c r="B14" s="8" t="s">
        <v>52</v>
      </c>
      <c r="C14" s="9" t="s">
        <v>14</v>
      </c>
      <c r="D14" s="56">
        <f>D10-D11+D12-D13</f>
        <v>0</v>
      </c>
      <c r="E14" s="57">
        <f t="shared" ref="E14:F14" si="0">E10-E11+E12-E13</f>
        <v>0</v>
      </c>
      <c r="F14" s="58">
        <f t="shared" si="0"/>
        <v>0</v>
      </c>
    </row>
    <row r="15" spans="1:6" ht="15.75" thickBot="1" x14ac:dyDescent="0.3">
      <c r="A15" s="3"/>
      <c r="B15" s="10" t="s">
        <v>15</v>
      </c>
      <c r="C15" s="10"/>
      <c r="D15" s="34"/>
      <c r="E15" s="34"/>
      <c r="F15" s="35"/>
    </row>
    <row r="16" spans="1:6" x14ac:dyDescent="0.25">
      <c r="A16" s="3" t="s">
        <v>47</v>
      </c>
      <c r="B16" s="11" t="s">
        <v>16</v>
      </c>
      <c r="C16" s="12" t="s">
        <v>17</v>
      </c>
      <c r="D16" s="36"/>
      <c r="E16" s="37"/>
      <c r="F16" s="38"/>
    </row>
    <row r="17" spans="1:6" x14ac:dyDescent="0.25">
      <c r="A17" s="3"/>
      <c r="B17" s="13" t="s">
        <v>18</v>
      </c>
      <c r="C17" s="14"/>
      <c r="D17" s="59">
        <f t="shared" ref="D17:F17" si="1">D14*D16</f>
        <v>0</v>
      </c>
      <c r="E17" s="60">
        <f t="shared" si="1"/>
        <v>0</v>
      </c>
      <c r="F17" s="61">
        <f t="shared" si="1"/>
        <v>0</v>
      </c>
    </row>
    <row r="18" spans="1:6" x14ac:dyDescent="0.25">
      <c r="A18" s="3" t="s">
        <v>48</v>
      </c>
      <c r="B18" s="15" t="s">
        <v>19</v>
      </c>
      <c r="C18" s="7" t="s">
        <v>11</v>
      </c>
      <c r="D18" s="39"/>
      <c r="E18" s="40"/>
      <c r="F18" s="41"/>
    </row>
    <row r="19" spans="1:6" x14ac:dyDescent="0.25">
      <c r="A19" s="3" t="s">
        <v>49</v>
      </c>
      <c r="B19" s="15" t="s">
        <v>20</v>
      </c>
      <c r="C19" s="7" t="s">
        <v>21</v>
      </c>
      <c r="D19" s="39"/>
      <c r="E19" s="40"/>
      <c r="F19" s="41"/>
    </row>
    <row r="20" spans="1:6" x14ac:dyDescent="0.25">
      <c r="A20" s="3" t="s">
        <v>50</v>
      </c>
      <c r="B20" s="15" t="s">
        <v>22</v>
      </c>
      <c r="C20" s="7" t="s">
        <v>21</v>
      </c>
      <c r="D20" s="39"/>
      <c r="E20" s="40"/>
      <c r="F20" s="41"/>
    </row>
    <row r="21" spans="1:6" ht="15.75" thickBot="1" x14ac:dyDescent="0.3">
      <c r="A21" s="3" t="s">
        <v>51</v>
      </c>
      <c r="B21" s="16" t="s">
        <v>23</v>
      </c>
      <c r="C21" s="17" t="s">
        <v>24</v>
      </c>
      <c r="D21" s="42"/>
      <c r="E21" s="43"/>
      <c r="F21" s="44"/>
    </row>
    <row r="22" spans="1:6" x14ac:dyDescent="0.25">
      <c r="A22" s="1"/>
      <c r="B22" s="18"/>
      <c r="C22" s="19" t="s">
        <v>14</v>
      </c>
      <c r="D22" s="50">
        <f>D17-D18+D19+D20-D21</f>
        <v>0</v>
      </c>
      <c r="E22" s="51">
        <f t="shared" ref="E22:F22" si="2">E17-E18+E19+E20-E21</f>
        <v>0</v>
      </c>
      <c r="F22" s="52">
        <f t="shared" si="2"/>
        <v>0</v>
      </c>
    </row>
    <row r="23" spans="1:6" s="27" customFormat="1" ht="19.5" thickBot="1" x14ac:dyDescent="0.35">
      <c r="A23" s="20"/>
      <c r="B23" s="21" t="s">
        <v>63</v>
      </c>
      <c r="C23" s="22" t="s">
        <v>14</v>
      </c>
      <c r="D23" s="53">
        <f>D22+E22+F22+D14+E14+F14</f>
        <v>0</v>
      </c>
      <c r="E23" s="54"/>
      <c r="F23" s="55"/>
    </row>
    <row r="25" spans="1:6" x14ac:dyDescent="0.25">
      <c r="A25" s="25" t="s">
        <v>3</v>
      </c>
    </row>
    <row r="26" spans="1:6" ht="18.75" x14ac:dyDescent="0.3">
      <c r="A26" s="97" t="s">
        <v>25</v>
      </c>
      <c r="B26" s="98"/>
      <c r="C26" s="98"/>
      <c r="D26" s="98"/>
      <c r="E26" s="98"/>
      <c r="F26" s="98"/>
    </row>
    <row r="27" spans="1:6" ht="15.75" thickBot="1" x14ac:dyDescent="0.3">
      <c r="A27" s="1"/>
      <c r="B27" s="1"/>
      <c r="C27" s="2"/>
      <c r="D27" s="62" t="s">
        <v>5</v>
      </c>
      <c r="E27" s="63" t="s">
        <v>6</v>
      </c>
      <c r="F27" s="64" t="s">
        <v>7</v>
      </c>
    </row>
    <row r="28" spans="1:6" x14ac:dyDescent="0.25">
      <c r="A28" s="65" t="s">
        <v>53</v>
      </c>
      <c r="B28" s="66" t="s">
        <v>8</v>
      </c>
      <c r="C28" s="67" t="s">
        <v>9</v>
      </c>
      <c r="D28" s="31"/>
      <c r="E28" s="32"/>
      <c r="F28" s="33"/>
    </row>
    <row r="29" spans="1:6" x14ac:dyDescent="0.25">
      <c r="A29" s="68" t="s">
        <v>54</v>
      </c>
      <c r="B29" s="69" t="s">
        <v>10</v>
      </c>
      <c r="C29" s="70" t="s">
        <v>11</v>
      </c>
      <c r="D29" s="31"/>
      <c r="E29" s="32"/>
      <c r="F29" s="33"/>
    </row>
    <row r="30" spans="1:6" x14ac:dyDescent="0.25">
      <c r="A30" s="68" t="s">
        <v>55</v>
      </c>
      <c r="B30" s="69" t="s">
        <v>12</v>
      </c>
      <c r="C30" s="70" t="s">
        <v>9</v>
      </c>
      <c r="D30" s="31"/>
      <c r="E30" s="32"/>
      <c r="F30" s="33"/>
    </row>
    <row r="31" spans="1:6" x14ac:dyDescent="0.25">
      <c r="A31" s="68" t="s">
        <v>56</v>
      </c>
      <c r="B31" s="69" t="s">
        <v>13</v>
      </c>
      <c r="C31" s="70" t="s">
        <v>11</v>
      </c>
      <c r="D31" s="31"/>
      <c r="E31" s="32"/>
      <c r="F31" s="33"/>
    </row>
    <row r="32" spans="1:6" ht="15.75" thickBot="1" x14ac:dyDescent="0.3">
      <c r="A32" s="68"/>
      <c r="B32" s="8" t="s">
        <v>57</v>
      </c>
      <c r="C32" s="71" t="s">
        <v>14</v>
      </c>
      <c r="D32" s="72">
        <f>D28-D29+D30-D31</f>
        <v>0</v>
      </c>
      <c r="E32" s="73">
        <f t="shared" ref="E32" si="3">E28-E29+E30-E31</f>
        <v>0</v>
      </c>
      <c r="F32" s="74">
        <f t="shared" ref="F32" si="4">F28-F29+F30-F31</f>
        <v>0</v>
      </c>
    </row>
    <row r="33" spans="1:6" ht="15.75" thickBot="1" x14ac:dyDescent="0.3">
      <c r="A33" s="45"/>
      <c r="B33" s="102" t="s">
        <v>15</v>
      </c>
      <c r="C33" s="102"/>
      <c r="D33" s="102"/>
      <c r="E33" s="102"/>
      <c r="F33" s="103"/>
    </row>
    <row r="34" spans="1:6" x14ac:dyDescent="0.25">
      <c r="A34" s="45" t="s">
        <v>58</v>
      </c>
      <c r="B34" s="66" t="s">
        <v>16</v>
      </c>
      <c r="C34" s="75" t="s">
        <v>17</v>
      </c>
      <c r="D34" s="36"/>
      <c r="E34" s="37"/>
      <c r="F34" s="38"/>
    </row>
    <row r="35" spans="1:6" x14ac:dyDescent="0.25">
      <c r="A35" s="45"/>
      <c r="B35" s="76" t="s">
        <v>18</v>
      </c>
      <c r="C35" s="77"/>
      <c r="D35" s="59">
        <f t="shared" ref="D35" si="5">D32*D34</f>
        <v>0</v>
      </c>
      <c r="E35" s="60">
        <f t="shared" ref="E35" si="6">E32*E34</f>
        <v>0</v>
      </c>
      <c r="F35" s="61">
        <f t="shared" ref="F35" si="7">F32*F34</f>
        <v>0</v>
      </c>
    </row>
    <row r="36" spans="1:6" x14ac:dyDescent="0.25">
      <c r="A36" s="45" t="s">
        <v>59</v>
      </c>
      <c r="B36" s="69" t="s">
        <v>19</v>
      </c>
      <c r="C36" s="70" t="s">
        <v>11</v>
      </c>
      <c r="D36" s="39"/>
      <c r="E36" s="40"/>
      <c r="F36" s="41"/>
    </row>
    <row r="37" spans="1:6" x14ac:dyDescent="0.25">
      <c r="A37" s="45" t="s">
        <v>60</v>
      </c>
      <c r="B37" s="69" t="s">
        <v>20</v>
      </c>
      <c r="C37" s="70" t="s">
        <v>21</v>
      </c>
      <c r="D37" s="39"/>
      <c r="E37" s="40"/>
      <c r="F37" s="41"/>
    </row>
    <row r="38" spans="1:6" x14ac:dyDescent="0.25">
      <c r="A38" s="45" t="s">
        <v>61</v>
      </c>
      <c r="B38" s="69" t="s">
        <v>22</v>
      </c>
      <c r="C38" s="70" t="s">
        <v>21</v>
      </c>
      <c r="D38" s="39"/>
      <c r="E38" s="40"/>
      <c r="F38" s="41"/>
    </row>
    <row r="39" spans="1:6" ht="15.75" thickBot="1" x14ac:dyDescent="0.3">
      <c r="A39" s="46" t="s">
        <v>62</v>
      </c>
      <c r="B39" s="78" t="s">
        <v>23</v>
      </c>
      <c r="C39" s="79" t="s">
        <v>24</v>
      </c>
      <c r="D39" s="42"/>
      <c r="E39" s="43"/>
      <c r="F39" s="44"/>
    </row>
    <row r="40" spans="1:6" x14ac:dyDescent="0.25">
      <c r="A40" s="47"/>
      <c r="B40" s="80"/>
      <c r="C40" s="19" t="s">
        <v>14</v>
      </c>
      <c r="D40" s="50">
        <f>D35-D36+D37+D38-D39</f>
        <v>0</v>
      </c>
      <c r="E40" s="51">
        <f t="shared" ref="E40" si="8">E35-E36+E37+E38-E39</f>
        <v>0</v>
      </c>
      <c r="F40" s="52">
        <f t="shared" ref="F40" si="9">F35-F36+F37+F38-F39</f>
        <v>0</v>
      </c>
    </row>
    <row r="41" spans="1:6" ht="19.5" thickBot="1" x14ac:dyDescent="0.35">
      <c r="A41" s="47"/>
      <c r="B41" s="81" t="s">
        <v>64</v>
      </c>
      <c r="C41" s="22" t="s">
        <v>14</v>
      </c>
      <c r="D41" s="82">
        <f>D40+D32</f>
        <v>0</v>
      </c>
      <c r="E41" s="82">
        <f t="shared" ref="E41:F41" si="10">E40+E32</f>
        <v>0</v>
      </c>
      <c r="F41" s="82">
        <f t="shared" si="10"/>
        <v>0</v>
      </c>
    </row>
    <row r="44" spans="1:6" ht="18.75" x14ac:dyDescent="0.3">
      <c r="A44" s="97" t="s">
        <v>26</v>
      </c>
      <c r="B44" s="98"/>
      <c r="C44" s="98"/>
      <c r="D44" s="98"/>
    </row>
    <row r="45" spans="1:6" ht="45" x14ac:dyDescent="0.25">
      <c r="A45" s="83" t="s">
        <v>65</v>
      </c>
      <c r="B45" s="84" t="s">
        <v>72</v>
      </c>
      <c r="C45" s="85" t="s">
        <v>21</v>
      </c>
      <c r="D45" s="40"/>
    </row>
    <row r="46" spans="1:6" ht="36" customHeight="1" x14ac:dyDescent="0.25">
      <c r="A46" s="83" t="s">
        <v>66</v>
      </c>
      <c r="B46" s="84" t="s">
        <v>73</v>
      </c>
      <c r="C46" s="85" t="s">
        <v>21</v>
      </c>
      <c r="D46" s="40"/>
    </row>
    <row r="47" spans="1:6" x14ac:dyDescent="0.25">
      <c r="A47" s="83" t="s">
        <v>67</v>
      </c>
      <c r="B47" s="84" t="s">
        <v>27</v>
      </c>
      <c r="C47" s="85" t="s">
        <v>21</v>
      </c>
      <c r="D47" s="40"/>
    </row>
    <row r="48" spans="1:6" x14ac:dyDescent="0.25">
      <c r="A48" s="83" t="s">
        <v>68</v>
      </c>
      <c r="B48" s="84" t="s">
        <v>28</v>
      </c>
      <c r="C48" s="85" t="s">
        <v>21</v>
      </c>
      <c r="D48" s="40"/>
    </row>
    <row r="49" spans="1:6" ht="30" x14ac:dyDescent="0.25">
      <c r="A49" s="83" t="s">
        <v>69</v>
      </c>
      <c r="B49" s="86" t="s">
        <v>74</v>
      </c>
      <c r="C49" s="85" t="s">
        <v>21</v>
      </c>
      <c r="D49" s="40"/>
    </row>
    <row r="50" spans="1:6" x14ac:dyDescent="0.25">
      <c r="A50" s="83" t="s">
        <v>70</v>
      </c>
      <c r="B50" s="84" t="s">
        <v>30</v>
      </c>
      <c r="C50" s="85" t="s">
        <v>29</v>
      </c>
      <c r="D50" s="40"/>
    </row>
    <row r="51" spans="1:6" ht="30.75" thickBot="1" x14ac:dyDescent="0.3">
      <c r="A51" s="83" t="s">
        <v>71</v>
      </c>
      <c r="B51" s="84" t="s">
        <v>31</v>
      </c>
      <c r="C51" s="85" t="s">
        <v>29</v>
      </c>
      <c r="D51" s="40"/>
    </row>
    <row r="52" spans="1:6" ht="19.5" thickBot="1" x14ac:dyDescent="0.35">
      <c r="B52" s="87" t="s">
        <v>32</v>
      </c>
      <c r="C52" s="88" t="s">
        <v>14</v>
      </c>
      <c r="D52" s="89">
        <f>SUM(D45:D49)-SUM(D50:D51)</f>
        <v>0</v>
      </c>
    </row>
    <row r="53" spans="1:6" x14ac:dyDescent="0.25">
      <c r="A53" s="90" t="s">
        <v>33</v>
      </c>
      <c r="B53" s="2"/>
      <c r="C53" s="1"/>
      <c r="D53" s="1"/>
      <c r="E53" s="1"/>
      <c r="F53" s="1"/>
    </row>
    <row r="54" spans="1:6" x14ac:dyDescent="0.25">
      <c r="A54" s="1"/>
      <c r="B54" s="2"/>
      <c r="C54" s="1"/>
      <c r="D54" s="1" t="s">
        <v>5</v>
      </c>
      <c r="E54" s="1"/>
      <c r="F54" s="1"/>
    </row>
    <row r="55" spans="1:6" s="27" customFormat="1" ht="34.5" x14ac:dyDescent="0.3">
      <c r="A55" s="91"/>
      <c r="B55" s="92" t="s">
        <v>34</v>
      </c>
      <c r="C55" s="93" t="str">
        <f>IF(D55&lt;0,"MSLO","MSLS")</f>
        <v>MSLS</v>
      </c>
      <c r="D55" s="94">
        <f>IF(D23&lt;&gt;0,D23+D52,D23)</f>
        <v>0</v>
      </c>
      <c r="E55" s="94">
        <f>IF(E23&lt;&gt;0,E23,E23)</f>
        <v>0</v>
      </c>
      <c r="F55" s="94">
        <f>IF(F23&lt;&gt;0,F23,F23)</f>
        <v>0</v>
      </c>
    </row>
    <row r="56" spans="1:6" x14ac:dyDescent="0.25">
      <c r="A56" s="1"/>
      <c r="B56" s="95"/>
      <c r="C56" s="96"/>
      <c r="D56" s="1"/>
      <c r="E56" s="1"/>
      <c r="F56" s="1"/>
    </row>
    <row r="57" spans="1:6" ht="34.5" x14ac:dyDescent="0.3">
      <c r="A57" s="1"/>
      <c r="B57" s="92" t="s">
        <v>35</v>
      </c>
      <c r="C57" s="93" t="str">
        <f>IF(D57&lt;C570,"MSOS","MSOR")</f>
        <v>MSOR</v>
      </c>
      <c r="D57" s="94">
        <f>IF(D23&lt;&gt;0,D41,D41+D52)</f>
        <v>0</v>
      </c>
      <c r="E57" s="94">
        <f>IF(E23&lt;&gt;0,E41,E41)</f>
        <v>0</v>
      </c>
      <c r="F57" s="94">
        <f>IF(F23&lt;&gt;0,F41,F41)</f>
        <v>0</v>
      </c>
    </row>
    <row r="58" spans="1:6" x14ac:dyDescent="0.25">
      <c r="A58" s="1"/>
      <c r="B58" s="2"/>
      <c r="C58" s="1"/>
      <c r="D58" s="1"/>
      <c r="E58" s="1"/>
      <c r="F58" s="1"/>
    </row>
    <row r="59" spans="1:6" ht="18.75" x14ac:dyDescent="0.3">
      <c r="D59" s="48"/>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sheetData>
  <sheetProtection algorithmName="SHA-512" hashValue="Bblsen223NYD03Ti/nKcz3BA1dIZjLGH22CzGWqRIzTyk/Vi20o15rsgw+GkFUjJjTHgeIV1UZuNMHdH6LigbQ==" saltValue="XszoQjSDJHOS0OQ8GkUVJQ==" spinCount="100000" sheet="1" formatCells="0" formatColumns="0" formatRows="0" insertColumns="0" insertRows="0" insertHyperlinks="0" deleteColumns="0" deleteRows="0" sort="0" autoFilter="0" pivotTables="0"/>
  <mergeCells count="7">
    <mergeCell ref="A44:D44"/>
    <mergeCell ref="A1:E1"/>
    <mergeCell ref="A3:E3"/>
    <mergeCell ref="A5:E5"/>
    <mergeCell ref="B33:F33"/>
    <mergeCell ref="A26:F26"/>
    <mergeCell ref="A8:F8"/>
  </mergeCells>
  <phoneticPr fontId="3" type="noConversion"/>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AE17-9721-4B80-8C82-5A851B6EA33C}">
  <dimension ref="B6:B12"/>
  <sheetViews>
    <sheetView workbookViewId="0">
      <selection activeCell="B6" sqref="B6:B12"/>
    </sheetView>
  </sheetViews>
  <sheetFormatPr baseColWidth="10" defaultColWidth="11.42578125" defaultRowHeight="15" x14ac:dyDescent="0.25"/>
  <sheetData>
    <row r="6" spans="2:2" x14ac:dyDescent="0.25">
      <c r="B6" t="s">
        <v>36</v>
      </c>
    </row>
    <row r="7" spans="2:2" x14ac:dyDescent="0.25">
      <c r="B7" t="s">
        <v>37</v>
      </c>
    </row>
    <row r="8" spans="2:2" x14ac:dyDescent="0.25">
      <c r="B8" t="s">
        <v>38</v>
      </c>
    </row>
    <row r="9" spans="2:2" x14ac:dyDescent="0.25">
      <c r="B9" t="s">
        <v>39</v>
      </c>
    </row>
    <row r="10" spans="2:2" x14ac:dyDescent="0.25">
      <c r="B10" t="s">
        <v>40</v>
      </c>
    </row>
    <row r="11" spans="2:2" x14ac:dyDescent="0.25">
      <c r="B11" t="s">
        <v>41</v>
      </c>
    </row>
    <row r="12" spans="2:2" x14ac:dyDescent="0.25">
      <c r="B1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Fricot</dc:creator>
  <cp:keywords/>
  <dc:description/>
  <cp:lastModifiedBy>Estelle Gangloff</cp:lastModifiedBy>
  <cp:revision/>
  <dcterms:created xsi:type="dcterms:W3CDTF">2026-02-23T09:19:18Z</dcterms:created>
  <dcterms:modified xsi:type="dcterms:W3CDTF">2026-04-17T05:54:30Z</dcterms:modified>
  <cp:category/>
  <cp:contentStatus/>
</cp:coreProperties>
</file>